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<sst xmlns="http://schemas.openxmlformats.org/spreadsheetml/2006/main" count="149" uniqueCount="127">
  <si>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</si>
  <si>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</si>
  <si>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</si>
  <si>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</si>
  <si>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</si>
  <si>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</si>
  <si>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</si>
  <si>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</si>
  <si>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</si>
  <si>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</si>
  <si>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</si>
  <si>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</si>
  <si>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</si>
  <si>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</si>
  <si>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</si>
  <si>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</si>
  <si>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</si>
  <si>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</si>
  <si>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</si>
  <si>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0212020</t>
  </si>
  <si>
    <t>0732</t>
  </si>
  <si>
    <t>2020</t>
  </si>
  <si>
    <t>Спеціалізована стаціонарна медична допомога населенню</t>
  </si>
  <si>
    <t>0216016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</si>
  <si>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</si>
  <si>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</si>
  <si>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</si>
  <si>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0216030</t>
  </si>
  <si>
    <t>6030</t>
  </si>
  <si>
    <t>Організація благоустрою населених пунктів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</si>
  <si>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</si>
  <si>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</si>
  <si>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</si>
  <si>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</si>
  <si>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</si>
  <si>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</si>
  <si>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</si>
  <si>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</si>
  <si>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</si>
  <si>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</si>
  <si>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</si>
  <si>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</si>
  <si>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</si>
  <si>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</si>
  <si>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</si>
  <si>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</si>
  <si>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</si>
  <si>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</si>
  <si>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</si>
  <si>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</si>
  <si>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</si>
  <si>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</si>
  <si>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0800000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</si>
  <si>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</si>
  <si>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</si>
  <si>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</si>
  <si>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</si>
  <si>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</si>
  <si>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</si>
  <si>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</si>
  <si>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</si>
  <si>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</si>
  <si>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</si>
  <si>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</si>
  <si>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</si>
  <si>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</si>
  <si>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</si>
  <si>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0960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</si>
  <si>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</si>
  <si>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</si>
  <si>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</si>
  <si>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</si>
  <si>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</si>
  <si>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</si>
  <si>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</si>
  <si>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</si>
  <si>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</si>
  <si>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</si>
  <si>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</si>
  <si>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</si>
  <si>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</si>
  <si>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</si>
  <si>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</si>
  <si>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</si>
  <si>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</si>
  <si>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</si>
  <si>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</si>
  <si>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1514060</t>
  </si>
  <si>
    <t>1516030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</si>
  <si>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</si>
  <si>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</si>
  <si>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</si>
  <si>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</si>
  <si>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</si>
  <si>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3700000</t>
  </si>
  <si>
    <t>3710000</t>
  </si>
  <si>
    <t>3710180</t>
  </si>
  <si>
    <t>0133</t>
  </si>
  <si>
    <t>Інша діяльність у сфері державного управління</t>
  </si>
  <si>
    <t>X</t>
  </si>
  <si>
    <t>УСЬОГО</t>
  </si>
  <si>
    <t>Секретар міської ради</t>
  </si>
  <si>
    <t>(код бюджету)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</si>
  <si>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</si>
  <si>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</si>
  <si>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</si>
  <si>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видатків бюджету Нетішинської міської  об’єднаної територіальної громади на 2020 рік</t>
  </si>
  <si>
    <t>28.02.2020 №69/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</si>
  <si>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</si>
  <si>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</si>
  <si>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</si>
  <si>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</si>
  <si>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</si>
  <si>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</si>
  <si>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</si>
  <si>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</si>
  <si>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</si>
  <si>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</si>
  <si>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Фінансове управління виконавчого комітету міської ради (головний розпорядник)</t>
  </si>
  <si>
    <t>Фінансове управління виконавчого комітету міської ради (відповідальний виконавець)</t>
  </si>
  <si>
    <t>Олена ХОМЕНКО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</si>
  <si>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</si>
  <si>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</si>
  <si>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</si>
  <si>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</si>
  <si>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Нетішинська міська ОТГ</t>
  </si>
  <si>
    <t xml:space="preserve">до рішення шістдесят дев"ятої сесії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</si>
</sst>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"/>
  </numFmts>
  <fonts count="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17" applyFont="1">
      <alignment/>
      <protection/>
    </xf>
    <xf numFmtId="0" fontId="1" fillId="0" borderId="0" xfId="17" applyFont="1" applyFill="1">
      <alignment/>
      <protection/>
    </xf>
    <xf numFmtId="0" fontId="2" fillId="0" borderId="0" xfId="17" applyFont="1" applyFill="1">
      <alignment/>
      <protection/>
    </xf>
    <xf numFmtId="0" fontId="2" fillId="0" borderId="0" xfId="17" applyFont="1">
      <alignment/>
      <protection/>
    </xf>
    <xf numFmtId="0" fontId="0" fillId="0" borderId="0" xfId="17">
      <alignment/>
      <protection/>
    </xf>
    <xf numFmtId="0" fontId="2" fillId="0" borderId="0" xfId="17" applyFont="1" applyAlignment="1">
      <alignment horizontal="center"/>
      <protection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 wrapText="1"/>
    </xf>
    <xf numFmtId="4" fontId="6" fillId="0" borderId="1" xfId="0" applyNumberFormat="1" applyFont="1" applyBorder="1" applyAlignment="1" quotePrefix="1">
      <alignment horizontal="center" vertical="center" wrapText="1"/>
    </xf>
    <xf numFmtId="4" fontId="6" fillId="0" borderId="1" xfId="0" applyNumberFormat="1" applyFont="1" applyBorder="1" applyAlignment="1" quotePrefix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 quotePrefix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2" fillId="0" borderId="0" xfId="17" applyFont="1" applyAlignment="1">
      <alignment horizontal="left"/>
      <protection/>
    </xf>
    <xf numFmtId="4" fontId="2" fillId="0" borderId="0" xfId="17" applyNumberFormat="1" applyFont="1" applyFill="1">
      <alignment/>
      <protection/>
    </xf>
    <xf numFmtId="0" fontId="2" fillId="0" borderId="0" xfId="17" applyFont="1" applyFill="1" applyAlignment="1">
      <alignment horizontal="left"/>
      <protection/>
    </xf>
    <xf numFmtId="0" fontId="6" fillId="0" borderId="0" xfId="17" applyFont="1">
      <alignment/>
      <protection/>
    </xf>
    <xf numFmtId="4" fontId="6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3" fillId="0" borderId="0" xfId="17" applyFont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D1">
      <selection activeCell="G45" sqref="G4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ht="18.75">
      <c r="A1" s="29" t="s">
        <v>125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5" t="s">
        <v>0</v>
      </c>
      <c r="N1" s="4"/>
      <c r="O1" s="4"/>
      <c r="P1" s="4"/>
    </row>
    <row r="2" spans="1:16" ht="18.7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6" t="s">
        <v>126</v>
      </c>
      <c r="N2" s="4"/>
      <c r="O2" s="4"/>
      <c r="P2" s="4"/>
    </row>
    <row r="3" spans="1:16" ht="18.75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6" t="s">
        <v>103</v>
      </c>
      <c r="N3" s="4"/>
      <c r="O3" s="4"/>
      <c r="P3" s="4"/>
    </row>
    <row r="4" spans="1:16" ht="18.75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6" t="s">
        <v>104</v>
      </c>
      <c r="N4" s="4"/>
      <c r="O4" s="4"/>
      <c r="P4" s="4"/>
    </row>
    <row r="5" spans="1:16" ht="18.75">
      <c r="A5" s="3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6" t="s">
        <v>105</v>
      </c>
      <c r="N5" s="4"/>
      <c r="O5" s="4"/>
      <c r="P5" s="4"/>
    </row>
    <row r="6" spans="1:16" ht="18.75">
      <c r="A6" s="3"/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6" t="s">
        <v>107</v>
      </c>
      <c r="N6" s="4"/>
      <c r="O6" s="4"/>
      <c r="P6" s="4"/>
    </row>
    <row r="7" spans="1:16" ht="18.75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8.75">
      <c r="A8" s="32" t="s">
        <v>106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8" customHeight="1">
      <c r="A9" s="36">
        <v>22546000000</v>
      </c>
      <c r="B9" s="37"/>
      <c r="C9" s="36"/>
      <c r="D9" s="3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>
      <c r="A10" s="38" t="s">
        <v>102</v>
      </c>
      <c r="B10" s="39"/>
      <c r="C10" s="38"/>
      <c r="D10" s="39"/>
      <c r="P10" s="1" t="s">
        <v>2</v>
      </c>
    </row>
    <row r="11" spans="1:16" s="11" customFormat="1" ht="15.75">
      <c r="A11" s="34" t="s">
        <v>3</v>
      </c>
      <c r="B11" s="34" t="s">
        <v>4</v>
      </c>
      <c r="C11" s="34" t="s">
        <v>5</v>
      </c>
      <c r="D11" s="34" t="s">
        <v>6</v>
      </c>
      <c r="E11" s="34" t="s">
        <v>7</v>
      </c>
      <c r="F11" s="34"/>
      <c r="G11" s="34"/>
      <c r="H11" s="34"/>
      <c r="I11" s="34"/>
      <c r="J11" s="34" t="s">
        <v>14</v>
      </c>
      <c r="K11" s="34"/>
      <c r="L11" s="34"/>
      <c r="M11" s="34"/>
      <c r="N11" s="34"/>
      <c r="O11" s="34"/>
      <c r="P11" s="35" t="s">
        <v>16</v>
      </c>
    </row>
    <row r="12" spans="1:16" s="11" customFormat="1" ht="15.75">
      <c r="A12" s="34"/>
      <c r="B12" s="34"/>
      <c r="C12" s="34"/>
      <c r="D12" s="34"/>
      <c r="E12" s="35" t="s">
        <v>8</v>
      </c>
      <c r="F12" s="34" t="s">
        <v>9</v>
      </c>
      <c r="G12" s="34" t="s">
        <v>10</v>
      </c>
      <c r="H12" s="34"/>
      <c r="I12" s="34" t="s">
        <v>13</v>
      </c>
      <c r="J12" s="35" t="s">
        <v>8</v>
      </c>
      <c r="K12" s="34" t="s">
        <v>15</v>
      </c>
      <c r="L12" s="34" t="s">
        <v>9</v>
      </c>
      <c r="M12" s="34" t="s">
        <v>10</v>
      </c>
      <c r="N12" s="34"/>
      <c r="O12" s="34" t="s">
        <v>13</v>
      </c>
      <c r="P12" s="34"/>
    </row>
    <row r="13" spans="1:16" s="11" customFormat="1" ht="15.75">
      <c r="A13" s="34"/>
      <c r="B13" s="34"/>
      <c r="C13" s="34"/>
      <c r="D13" s="34"/>
      <c r="E13" s="34"/>
      <c r="F13" s="34"/>
      <c r="G13" s="34" t="s">
        <v>11</v>
      </c>
      <c r="H13" s="34" t="s">
        <v>12</v>
      </c>
      <c r="I13" s="34"/>
      <c r="J13" s="34"/>
      <c r="K13" s="34"/>
      <c r="L13" s="34"/>
      <c r="M13" s="34" t="s">
        <v>11</v>
      </c>
      <c r="N13" s="34" t="s">
        <v>12</v>
      </c>
      <c r="O13" s="34"/>
      <c r="P13" s="34"/>
    </row>
    <row r="14" spans="1:16" s="11" customFormat="1" ht="98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s="11" customFormat="1" ht="15.75">
      <c r="A15" s="9">
        <v>1</v>
      </c>
      <c r="B15" s="9">
        <v>2</v>
      </c>
      <c r="C15" s="9">
        <v>3</v>
      </c>
      <c r="D15" s="9">
        <v>4</v>
      </c>
      <c r="E15" s="10">
        <v>5</v>
      </c>
      <c r="F15" s="9">
        <v>6</v>
      </c>
      <c r="G15" s="9">
        <v>7</v>
      </c>
      <c r="H15" s="9">
        <v>8</v>
      </c>
      <c r="I15" s="9">
        <v>9</v>
      </c>
      <c r="J15" s="10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10">
        <v>16</v>
      </c>
    </row>
    <row r="16" spans="1:16" s="11" customFormat="1" ht="31.5">
      <c r="A16" s="12" t="s">
        <v>17</v>
      </c>
      <c r="B16" s="13"/>
      <c r="C16" s="14"/>
      <c r="D16" s="21" t="s">
        <v>108</v>
      </c>
      <c r="E16" s="22">
        <v>2228989.67</v>
      </c>
      <c r="F16" s="23">
        <v>382465</v>
      </c>
      <c r="G16" s="23">
        <v>0</v>
      </c>
      <c r="H16" s="23">
        <v>0</v>
      </c>
      <c r="I16" s="23">
        <v>1846524.67</v>
      </c>
      <c r="J16" s="22">
        <v>682430</v>
      </c>
      <c r="K16" s="23">
        <v>682430</v>
      </c>
      <c r="L16" s="23">
        <v>0</v>
      </c>
      <c r="M16" s="23">
        <v>0</v>
      </c>
      <c r="N16" s="23">
        <v>0</v>
      </c>
      <c r="O16" s="23">
        <v>682430</v>
      </c>
      <c r="P16" s="22">
        <f>E16+J16</f>
        <v>2911419.67</v>
      </c>
    </row>
    <row r="17" spans="1:16" s="11" customFormat="1" ht="47.25">
      <c r="A17" s="12" t="s">
        <v>18</v>
      </c>
      <c r="B17" s="13"/>
      <c r="C17" s="14"/>
      <c r="D17" s="21" t="s">
        <v>109</v>
      </c>
      <c r="E17" s="22">
        <v>2228989.67</v>
      </c>
      <c r="F17" s="23">
        <v>382465</v>
      </c>
      <c r="G17" s="23">
        <v>0</v>
      </c>
      <c r="H17" s="23">
        <v>0</v>
      </c>
      <c r="I17" s="23">
        <v>1846524.67</v>
      </c>
      <c r="J17" s="22">
        <v>682430</v>
      </c>
      <c r="K17" s="23">
        <v>682430</v>
      </c>
      <c r="L17" s="23">
        <v>0</v>
      </c>
      <c r="M17" s="23">
        <v>0</v>
      </c>
      <c r="N17" s="23">
        <v>0</v>
      </c>
      <c r="O17" s="23">
        <v>682430</v>
      </c>
      <c r="P17" s="22">
        <f>E17+J17</f>
        <v>2911419.67</v>
      </c>
    </row>
    <row r="18" spans="1:16" s="11" customFormat="1" ht="31.5">
      <c r="A18" s="16" t="s">
        <v>19</v>
      </c>
      <c r="B18" s="16" t="s">
        <v>21</v>
      </c>
      <c r="C18" s="17" t="s">
        <v>20</v>
      </c>
      <c r="D18" s="18" t="s">
        <v>22</v>
      </c>
      <c r="E18" s="24">
        <v>202465</v>
      </c>
      <c r="F18" s="25">
        <v>202465</v>
      </c>
      <c r="G18" s="25">
        <v>0</v>
      </c>
      <c r="H18" s="25">
        <v>0</v>
      </c>
      <c r="I18" s="25">
        <v>0</v>
      </c>
      <c r="J18" s="24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4">
        <f aca="true" t="shared" si="0" ref="P18:P45">E18+J18</f>
        <v>202465</v>
      </c>
    </row>
    <row r="19" spans="1:16" s="11" customFormat="1" ht="47.25">
      <c r="A19" s="16" t="s">
        <v>23</v>
      </c>
      <c r="B19" s="16" t="s">
        <v>25</v>
      </c>
      <c r="C19" s="17" t="s">
        <v>24</v>
      </c>
      <c r="D19" s="18" t="s">
        <v>26</v>
      </c>
      <c r="E19" s="24">
        <v>0</v>
      </c>
      <c r="F19" s="25">
        <v>0</v>
      </c>
      <c r="G19" s="25">
        <v>0</v>
      </c>
      <c r="H19" s="25">
        <v>0</v>
      </c>
      <c r="I19" s="25">
        <v>0</v>
      </c>
      <c r="J19" s="24">
        <v>635970</v>
      </c>
      <c r="K19" s="25">
        <v>635970</v>
      </c>
      <c r="L19" s="25">
        <v>0</v>
      </c>
      <c r="M19" s="25">
        <v>0</v>
      </c>
      <c r="N19" s="25">
        <v>0</v>
      </c>
      <c r="O19" s="25">
        <v>635970</v>
      </c>
      <c r="P19" s="24">
        <f t="shared" si="0"/>
        <v>635970</v>
      </c>
    </row>
    <row r="20" spans="1:16" s="11" customFormat="1" ht="31.5">
      <c r="A20" s="16" t="s">
        <v>27</v>
      </c>
      <c r="B20" s="16" t="s">
        <v>28</v>
      </c>
      <c r="C20" s="17" t="s">
        <v>24</v>
      </c>
      <c r="D20" s="18" t="s">
        <v>29</v>
      </c>
      <c r="E20" s="24">
        <v>133657.67</v>
      </c>
      <c r="F20" s="25">
        <v>0</v>
      </c>
      <c r="G20" s="25">
        <v>0</v>
      </c>
      <c r="H20" s="25">
        <v>0</v>
      </c>
      <c r="I20" s="25">
        <v>133657.67</v>
      </c>
      <c r="J20" s="24">
        <v>46460</v>
      </c>
      <c r="K20" s="25">
        <v>46460</v>
      </c>
      <c r="L20" s="25">
        <v>0</v>
      </c>
      <c r="M20" s="25">
        <v>0</v>
      </c>
      <c r="N20" s="25">
        <v>0</v>
      </c>
      <c r="O20" s="25">
        <v>46460</v>
      </c>
      <c r="P20" s="24">
        <f t="shared" si="0"/>
        <v>180117.67</v>
      </c>
    </row>
    <row r="21" spans="1:16" s="11" customFormat="1" ht="15.75">
      <c r="A21" s="16" t="s">
        <v>30</v>
      </c>
      <c r="B21" s="16" t="s">
        <v>32</v>
      </c>
      <c r="C21" s="17" t="s">
        <v>31</v>
      </c>
      <c r="D21" s="18" t="s">
        <v>33</v>
      </c>
      <c r="E21" s="24">
        <v>0</v>
      </c>
      <c r="F21" s="25">
        <v>0</v>
      </c>
      <c r="G21" s="25">
        <v>0</v>
      </c>
      <c r="H21" s="25">
        <v>0</v>
      </c>
      <c r="I21" s="25">
        <v>0</v>
      </c>
      <c r="J21" s="24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f t="shared" si="0"/>
        <v>0</v>
      </c>
    </row>
    <row r="22" spans="1:16" s="11" customFormat="1" ht="47.25">
      <c r="A22" s="16" t="s">
        <v>34</v>
      </c>
      <c r="B22" s="16" t="s">
        <v>36</v>
      </c>
      <c r="C22" s="17" t="s">
        <v>35</v>
      </c>
      <c r="D22" s="18" t="s">
        <v>37</v>
      </c>
      <c r="E22" s="24">
        <v>1712867</v>
      </c>
      <c r="F22" s="25">
        <v>0</v>
      </c>
      <c r="G22" s="25">
        <v>0</v>
      </c>
      <c r="H22" s="25">
        <v>0</v>
      </c>
      <c r="I22" s="25">
        <v>1712867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f t="shared" si="0"/>
        <v>1712867</v>
      </c>
    </row>
    <row r="23" spans="1:16" s="11" customFormat="1" ht="63">
      <c r="A23" s="16" t="s">
        <v>38</v>
      </c>
      <c r="B23" s="16" t="s">
        <v>40</v>
      </c>
      <c r="C23" s="17" t="s">
        <v>39</v>
      </c>
      <c r="D23" s="18" t="s">
        <v>41</v>
      </c>
      <c r="E23" s="30">
        <v>180000</v>
      </c>
      <c r="F23" s="31">
        <v>180000</v>
      </c>
      <c r="G23" s="31">
        <v>0</v>
      </c>
      <c r="H23" s="31">
        <v>0</v>
      </c>
      <c r="I23" s="31">
        <v>0</v>
      </c>
      <c r="J23" s="30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0">
        <f>E23+J23</f>
        <v>180000</v>
      </c>
    </row>
    <row r="24" spans="1:16" s="11" customFormat="1" ht="47.25">
      <c r="A24" s="12" t="s">
        <v>42</v>
      </c>
      <c r="B24" s="13"/>
      <c r="C24" s="14"/>
      <c r="D24" s="21" t="s">
        <v>110</v>
      </c>
      <c r="E24" s="22">
        <v>1598786</v>
      </c>
      <c r="F24" s="23">
        <v>1598786</v>
      </c>
      <c r="G24" s="23">
        <v>1291741</v>
      </c>
      <c r="H24" s="23">
        <v>0</v>
      </c>
      <c r="I24" s="23">
        <v>0</v>
      </c>
      <c r="J24" s="22">
        <v>20000</v>
      </c>
      <c r="K24" s="23">
        <v>20000</v>
      </c>
      <c r="L24" s="23">
        <v>0</v>
      </c>
      <c r="M24" s="23">
        <v>0</v>
      </c>
      <c r="N24" s="23">
        <v>0</v>
      </c>
      <c r="O24" s="23">
        <v>20000</v>
      </c>
      <c r="P24" s="22">
        <f>E24+J24</f>
        <v>1618786</v>
      </c>
    </row>
    <row r="25" spans="1:16" s="11" customFormat="1" ht="47.25">
      <c r="A25" s="12" t="s">
        <v>43</v>
      </c>
      <c r="B25" s="13"/>
      <c r="C25" s="14"/>
      <c r="D25" s="21" t="s">
        <v>111</v>
      </c>
      <c r="E25" s="22">
        <v>1598786</v>
      </c>
      <c r="F25" s="23">
        <v>1598786</v>
      </c>
      <c r="G25" s="23">
        <v>1291741</v>
      </c>
      <c r="H25" s="23">
        <v>0</v>
      </c>
      <c r="I25" s="23">
        <v>0</v>
      </c>
      <c r="J25" s="22">
        <v>20000</v>
      </c>
      <c r="K25" s="23">
        <v>20000</v>
      </c>
      <c r="L25" s="23">
        <v>0</v>
      </c>
      <c r="M25" s="23">
        <v>0</v>
      </c>
      <c r="N25" s="23">
        <v>0</v>
      </c>
      <c r="O25" s="23">
        <v>20000</v>
      </c>
      <c r="P25" s="22">
        <f>E25+J25</f>
        <v>1618786</v>
      </c>
    </row>
    <row r="26" spans="1:16" s="11" customFormat="1" ht="15.75">
      <c r="A26" s="16" t="s">
        <v>44</v>
      </c>
      <c r="B26" s="16" t="s">
        <v>46</v>
      </c>
      <c r="C26" s="17" t="s">
        <v>45</v>
      </c>
      <c r="D26" s="18" t="s">
        <v>47</v>
      </c>
      <c r="E26" s="24">
        <v>169265</v>
      </c>
      <c r="F26" s="25">
        <v>169265</v>
      </c>
      <c r="G26" s="25">
        <v>138741</v>
      </c>
      <c r="H26" s="25">
        <v>0</v>
      </c>
      <c r="I26" s="25">
        <v>0</v>
      </c>
      <c r="J26" s="24">
        <v>20000</v>
      </c>
      <c r="K26" s="25">
        <v>20000</v>
      </c>
      <c r="L26" s="25">
        <v>0</v>
      </c>
      <c r="M26" s="25">
        <v>0</v>
      </c>
      <c r="N26" s="25">
        <v>0</v>
      </c>
      <c r="O26" s="25">
        <v>20000</v>
      </c>
      <c r="P26" s="24">
        <f>E26+J26</f>
        <v>189265</v>
      </c>
    </row>
    <row r="27" spans="1:16" s="11" customFormat="1" ht="63">
      <c r="A27" s="16" t="s">
        <v>48</v>
      </c>
      <c r="B27" s="16" t="s">
        <v>50</v>
      </c>
      <c r="C27" s="17" t="s">
        <v>49</v>
      </c>
      <c r="D27" s="18" t="s">
        <v>51</v>
      </c>
      <c r="E27" s="24">
        <v>1429521</v>
      </c>
      <c r="F27" s="25">
        <v>1429521</v>
      </c>
      <c r="G27" s="25">
        <v>1153000</v>
      </c>
      <c r="H27" s="25">
        <v>0</v>
      </c>
      <c r="I27" s="25">
        <v>0</v>
      </c>
      <c r="J27" s="24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f>E27+J27</f>
        <v>1429521</v>
      </c>
    </row>
    <row r="28" spans="1:16" s="11" customFormat="1" ht="47.25">
      <c r="A28" s="12" t="s">
        <v>52</v>
      </c>
      <c r="B28" s="13"/>
      <c r="C28" s="14"/>
      <c r="D28" s="21" t="s">
        <v>112</v>
      </c>
      <c r="E28" s="22">
        <v>753062</v>
      </c>
      <c r="F28" s="23">
        <v>753062</v>
      </c>
      <c r="G28" s="23">
        <v>461527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 t="shared" si="0"/>
        <v>753062</v>
      </c>
    </row>
    <row r="29" spans="1:16" s="11" customFormat="1" ht="63">
      <c r="A29" s="12" t="s">
        <v>53</v>
      </c>
      <c r="B29" s="13"/>
      <c r="C29" s="14"/>
      <c r="D29" s="21" t="s">
        <v>113</v>
      </c>
      <c r="E29" s="22">
        <v>753062</v>
      </c>
      <c r="F29" s="23">
        <v>753062</v>
      </c>
      <c r="G29" s="23">
        <v>461527</v>
      </c>
      <c r="H29" s="23">
        <v>0</v>
      </c>
      <c r="I29" s="23">
        <v>0</v>
      </c>
      <c r="J29" s="22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2">
        <f t="shared" si="0"/>
        <v>753062</v>
      </c>
    </row>
    <row r="30" spans="1:16" s="11" customFormat="1" ht="78.75">
      <c r="A30" s="16" t="s">
        <v>54</v>
      </c>
      <c r="B30" s="16" t="s">
        <v>55</v>
      </c>
      <c r="C30" s="17" t="s">
        <v>50</v>
      </c>
      <c r="D30" s="18" t="s">
        <v>56</v>
      </c>
      <c r="E30" s="24">
        <v>260803</v>
      </c>
      <c r="F30" s="25">
        <v>260803</v>
      </c>
      <c r="G30" s="25">
        <v>213773</v>
      </c>
      <c r="H30" s="25">
        <v>0</v>
      </c>
      <c r="I30" s="25">
        <v>0</v>
      </c>
      <c r="J30" s="24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4">
        <f t="shared" si="0"/>
        <v>260803</v>
      </c>
    </row>
    <row r="31" spans="1:16" s="11" customFormat="1" ht="31.5">
      <c r="A31" s="16" t="s">
        <v>57</v>
      </c>
      <c r="B31" s="16" t="s">
        <v>58</v>
      </c>
      <c r="C31" s="17" t="s">
        <v>46</v>
      </c>
      <c r="D31" s="18" t="s">
        <v>59</v>
      </c>
      <c r="E31" s="24">
        <v>302259</v>
      </c>
      <c r="F31" s="25">
        <v>302259</v>
      </c>
      <c r="G31" s="25">
        <v>247754</v>
      </c>
      <c r="H31" s="25">
        <v>0</v>
      </c>
      <c r="I31" s="25">
        <v>0</v>
      </c>
      <c r="J31" s="24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4">
        <f t="shared" si="0"/>
        <v>302259</v>
      </c>
    </row>
    <row r="32" spans="1:16" s="11" customFormat="1" ht="31.5">
      <c r="A32" s="16" t="s">
        <v>60</v>
      </c>
      <c r="B32" s="16" t="s">
        <v>62</v>
      </c>
      <c r="C32" s="17" t="s">
        <v>61</v>
      </c>
      <c r="D32" s="18" t="s">
        <v>63</v>
      </c>
      <c r="E32" s="24">
        <v>190000</v>
      </c>
      <c r="F32" s="25">
        <v>190000</v>
      </c>
      <c r="G32" s="25">
        <v>0</v>
      </c>
      <c r="H32" s="25">
        <v>0</v>
      </c>
      <c r="I32" s="25">
        <v>0</v>
      </c>
      <c r="J32" s="24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4">
        <f t="shared" si="0"/>
        <v>190000</v>
      </c>
    </row>
    <row r="33" spans="1:16" s="11" customFormat="1" ht="47.25">
      <c r="A33" s="12" t="s">
        <v>64</v>
      </c>
      <c r="B33" s="13"/>
      <c r="C33" s="14"/>
      <c r="D33" s="21" t="s">
        <v>114</v>
      </c>
      <c r="E33" s="22">
        <v>129432</v>
      </c>
      <c r="F33" s="23">
        <v>129432</v>
      </c>
      <c r="G33" s="23">
        <v>106092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 t="shared" si="0"/>
        <v>129432</v>
      </c>
    </row>
    <row r="34" spans="1:16" s="11" customFormat="1" ht="47.25">
      <c r="A34" s="12" t="s">
        <v>65</v>
      </c>
      <c r="B34" s="13"/>
      <c r="C34" s="14"/>
      <c r="D34" s="21" t="s">
        <v>115</v>
      </c>
      <c r="E34" s="22">
        <v>129432</v>
      </c>
      <c r="F34" s="23">
        <v>129432</v>
      </c>
      <c r="G34" s="23">
        <v>106092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2">
        <f t="shared" si="0"/>
        <v>129432</v>
      </c>
    </row>
    <row r="35" spans="1:16" s="11" customFormat="1" ht="31.5">
      <c r="A35" s="16" t="s">
        <v>66</v>
      </c>
      <c r="B35" s="16" t="s">
        <v>68</v>
      </c>
      <c r="C35" s="17" t="s">
        <v>67</v>
      </c>
      <c r="D35" s="18" t="s">
        <v>69</v>
      </c>
      <c r="E35" s="24">
        <v>0</v>
      </c>
      <c r="F35" s="25">
        <v>0</v>
      </c>
      <c r="G35" s="25">
        <v>0</v>
      </c>
      <c r="H35" s="25">
        <v>0</v>
      </c>
      <c r="I35" s="25">
        <v>0</v>
      </c>
      <c r="J35" s="24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4">
        <f t="shared" si="0"/>
        <v>0</v>
      </c>
    </row>
    <row r="36" spans="1:16" s="11" customFormat="1" ht="15.75">
      <c r="A36" s="16" t="s">
        <v>70</v>
      </c>
      <c r="B36" s="16" t="s">
        <v>72</v>
      </c>
      <c r="C36" s="17" t="s">
        <v>71</v>
      </c>
      <c r="D36" s="18" t="s">
        <v>73</v>
      </c>
      <c r="E36" s="24">
        <v>-18598</v>
      </c>
      <c r="F36" s="25">
        <v>-18598</v>
      </c>
      <c r="G36" s="25">
        <v>0</v>
      </c>
      <c r="H36" s="25">
        <v>-18598</v>
      </c>
      <c r="I36" s="25">
        <v>0</v>
      </c>
      <c r="J36" s="24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4">
        <f t="shared" si="0"/>
        <v>-18598</v>
      </c>
    </row>
    <row r="37" spans="1:16" s="11" customFormat="1" ht="31.5">
      <c r="A37" s="16" t="s">
        <v>74</v>
      </c>
      <c r="B37" s="16" t="s">
        <v>75</v>
      </c>
      <c r="C37" s="17" t="s">
        <v>71</v>
      </c>
      <c r="D37" s="18" t="s">
        <v>76</v>
      </c>
      <c r="E37" s="24">
        <v>0</v>
      </c>
      <c r="F37" s="25">
        <v>0</v>
      </c>
      <c r="G37" s="25">
        <v>0</v>
      </c>
      <c r="H37" s="25">
        <v>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0"/>
        <v>0</v>
      </c>
    </row>
    <row r="38" spans="1:16" s="11" customFormat="1" ht="47.25">
      <c r="A38" s="16" t="s">
        <v>77</v>
      </c>
      <c r="B38" s="16" t="s">
        <v>79</v>
      </c>
      <c r="C38" s="17" t="s">
        <v>78</v>
      </c>
      <c r="D38" s="18" t="s">
        <v>80</v>
      </c>
      <c r="E38" s="24">
        <v>148030</v>
      </c>
      <c r="F38" s="25">
        <v>148030</v>
      </c>
      <c r="G38" s="25">
        <v>106092</v>
      </c>
      <c r="H38" s="25">
        <v>18598</v>
      </c>
      <c r="I38" s="25">
        <v>0</v>
      </c>
      <c r="J38" s="24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f t="shared" si="0"/>
        <v>148030</v>
      </c>
    </row>
    <row r="39" spans="1:16" s="11" customFormat="1" ht="31.5">
      <c r="A39" s="16" t="s">
        <v>81</v>
      </c>
      <c r="B39" s="16" t="s">
        <v>83</v>
      </c>
      <c r="C39" s="17" t="s">
        <v>82</v>
      </c>
      <c r="D39" s="18" t="s">
        <v>84</v>
      </c>
      <c r="E39" s="24">
        <v>0</v>
      </c>
      <c r="F39" s="25">
        <v>0</v>
      </c>
      <c r="G39" s="25">
        <v>0</v>
      </c>
      <c r="H39" s="25">
        <v>0</v>
      </c>
      <c r="I39" s="25">
        <v>0</v>
      </c>
      <c r="J39" s="24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4">
        <f t="shared" si="0"/>
        <v>0</v>
      </c>
    </row>
    <row r="40" spans="1:16" s="11" customFormat="1" ht="47.25">
      <c r="A40" s="12" t="s">
        <v>85</v>
      </c>
      <c r="B40" s="13"/>
      <c r="C40" s="14"/>
      <c r="D40" s="21" t="s">
        <v>116</v>
      </c>
      <c r="E40" s="22">
        <v>0</v>
      </c>
      <c r="F40" s="23">
        <v>0</v>
      </c>
      <c r="G40" s="23">
        <v>0</v>
      </c>
      <c r="H40" s="23">
        <v>0</v>
      </c>
      <c r="I40" s="23">
        <v>0</v>
      </c>
      <c r="J40" s="22">
        <v>789668</v>
      </c>
      <c r="K40" s="23">
        <v>789668</v>
      </c>
      <c r="L40" s="23">
        <v>0</v>
      </c>
      <c r="M40" s="23">
        <v>0</v>
      </c>
      <c r="N40" s="23">
        <v>0</v>
      </c>
      <c r="O40" s="23">
        <v>789668</v>
      </c>
      <c r="P40" s="22">
        <f t="shared" si="0"/>
        <v>789668</v>
      </c>
    </row>
    <row r="41" spans="1:16" s="11" customFormat="1" ht="63">
      <c r="A41" s="12" t="s">
        <v>86</v>
      </c>
      <c r="B41" s="13"/>
      <c r="C41" s="14"/>
      <c r="D41" s="21" t="s">
        <v>117</v>
      </c>
      <c r="E41" s="22">
        <v>0</v>
      </c>
      <c r="F41" s="23">
        <v>0</v>
      </c>
      <c r="G41" s="23">
        <v>0</v>
      </c>
      <c r="H41" s="23">
        <v>0</v>
      </c>
      <c r="I41" s="23">
        <v>0</v>
      </c>
      <c r="J41" s="22">
        <v>789668</v>
      </c>
      <c r="K41" s="23">
        <v>789668</v>
      </c>
      <c r="L41" s="23">
        <v>0</v>
      </c>
      <c r="M41" s="23">
        <v>0</v>
      </c>
      <c r="N41" s="23">
        <v>0</v>
      </c>
      <c r="O41" s="23">
        <v>789668</v>
      </c>
      <c r="P41" s="22">
        <f t="shared" si="0"/>
        <v>789668</v>
      </c>
    </row>
    <row r="42" spans="1:16" s="11" customFormat="1" ht="47.25">
      <c r="A42" s="16" t="s">
        <v>87</v>
      </c>
      <c r="B42" s="16" t="s">
        <v>79</v>
      </c>
      <c r="C42" s="17" t="s">
        <v>78</v>
      </c>
      <c r="D42" s="18" t="s">
        <v>80</v>
      </c>
      <c r="E42" s="24">
        <v>0</v>
      </c>
      <c r="F42" s="25">
        <v>0</v>
      </c>
      <c r="G42" s="25">
        <v>0</v>
      </c>
      <c r="H42" s="25">
        <v>0</v>
      </c>
      <c r="I42" s="25">
        <v>0</v>
      </c>
      <c r="J42" s="24">
        <v>50000</v>
      </c>
      <c r="K42" s="25">
        <v>50000</v>
      </c>
      <c r="L42" s="25">
        <v>0</v>
      </c>
      <c r="M42" s="25">
        <v>0</v>
      </c>
      <c r="N42" s="25">
        <v>0</v>
      </c>
      <c r="O42" s="25">
        <v>50000</v>
      </c>
      <c r="P42" s="24">
        <f t="shared" si="0"/>
        <v>50000</v>
      </c>
    </row>
    <row r="43" spans="1:16" s="11" customFormat="1" ht="31.5">
      <c r="A43" s="16" t="s">
        <v>88</v>
      </c>
      <c r="B43" s="16" t="s">
        <v>28</v>
      </c>
      <c r="C43" s="17" t="s">
        <v>24</v>
      </c>
      <c r="D43" s="18" t="s">
        <v>29</v>
      </c>
      <c r="E43" s="24">
        <v>0</v>
      </c>
      <c r="F43" s="25">
        <v>0</v>
      </c>
      <c r="G43" s="25">
        <v>0</v>
      </c>
      <c r="H43" s="25">
        <v>0</v>
      </c>
      <c r="I43" s="25">
        <v>0</v>
      </c>
      <c r="J43" s="24">
        <v>447468</v>
      </c>
      <c r="K43" s="25">
        <v>447468</v>
      </c>
      <c r="L43" s="25">
        <v>0</v>
      </c>
      <c r="M43" s="25">
        <v>0</v>
      </c>
      <c r="N43" s="25">
        <v>0</v>
      </c>
      <c r="O43" s="25">
        <v>447468</v>
      </c>
      <c r="P43" s="24">
        <f t="shared" si="0"/>
        <v>447468</v>
      </c>
    </row>
    <row r="44" spans="1:16" s="11" customFormat="1" ht="31.5">
      <c r="A44" s="16" t="s">
        <v>89</v>
      </c>
      <c r="B44" s="16" t="s">
        <v>91</v>
      </c>
      <c r="C44" s="17" t="s">
        <v>90</v>
      </c>
      <c r="D44" s="18" t="s">
        <v>92</v>
      </c>
      <c r="E44" s="24">
        <v>0</v>
      </c>
      <c r="F44" s="25">
        <v>0</v>
      </c>
      <c r="G44" s="25">
        <v>0</v>
      </c>
      <c r="H44" s="25">
        <v>0</v>
      </c>
      <c r="I44" s="25">
        <v>0</v>
      </c>
      <c r="J44" s="24">
        <v>92200</v>
      </c>
      <c r="K44" s="25">
        <v>92200</v>
      </c>
      <c r="L44" s="25">
        <v>0</v>
      </c>
      <c r="M44" s="25">
        <v>0</v>
      </c>
      <c r="N44" s="25">
        <v>0</v>
      </c>
      <c r="O44" s="25">
        <v>92200</v>
      </c>
      <c r="P44" s="24">
        <f t="shared" si="0"/>
        <v>92200</v>
      </c>
    </row>
    <row r="45" spans="1:16" s="11" customFormat="1" ht="47.25">
      <c r="A45" s="16" t="s">
        <v>93</v>
      </c>
      <c r="B45" s="16" t="s">
        <v>36</v>
      </c>
      <c r="C45" s="17" t="s">
        <v>35</v>
      </c>
      <c r="D45" s="18" t="s">
        <v>37</v>
      </c>
      <c r="E45" s="24">
        <v>0</v>
      </c>
      <c r="F45" s="25">
        <v>0</v>
      </c>
      <c r="G45" s="25">
        <v>0</v>
      </c>
      <c r="H45" s="25">
        <v>0</v>
      </c>
      <c r="I45" s="25">
        <v>0</v>
      </c>
      <c r="J45" s="24">
        <v>200000</v>
      </c>
      <c r="K45" s="25">
        <v>200000</v>
      </c>
      <c r="L45" s="25">
        <v>0</v>
      </c>
      <c r="M45" s="25">
        <v>0</v>
      </c>
      <c r="N45" s="25">
        <v>0</v>
      </c>
      <c r="O45" s="25">
        <v>200000</v>
      </c>
      <c r="P45" s="24">
        <f t="shared" si="0"/>
        <v>200000</v>
      </c>
    </row>
    <row r="46" spans="1:16" s="11" customFormat="1" ht="47.25">
      <c r="A46" s="12" t="s">
        <v>94</v>
      </c>
      <c r="B46" s="13"/>
      <c r="C46" s="14"/>
      <c r="D46" s="21" t="s">
        <v>118</v>
      </c>
      <c r="E46" s="22">
        <v>-4615667.67</v>
      </c>
      <c r="F46" s="23">
        <v>-4615667.67</v>
      </c>
      <c r="G46" s="23">
        <v>0</v>
      </c>
      <c r="H46" s="23">
        <v>0</v>
      </c>
      <c r="I46" s="23">
        <v>0</v>
      </c>
      <c r="J46" s="22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2">
        <f>E46+J46</f>
        <v>-4615667.67</v>
      </c>
    </row>
    <row r="47" spans="1:16" s="11" customFormat="1" ht="47.25">
      <c r="A47" s="12" t="s">
        <v>95</v>
      </c>
      <c r="B47" s="13"/>
      <c r="C47" s="14"/>
      <c r="D47" s="21" t="s">
        <v>119</v>
      </c>
      <c r="E47" s="22">
        <v>-4615667.67</v>
      </c>
      <c r="F47" s="23">
        <v>-4615667.67</v>
      </c>
      <c r="G47" s="23">
        <v>0</v>
      </c>
      <c r="H47" s="23">
        <v>0</v>
      </c>
      <c r="I47" s="23">
        <v>0</v>
      </c>
      <c r="J47" s="22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2">
        <f>E47+J47</f>
        <v>-4615667.67</v>
      </c>
    </row>
    <row r="48" spans="1:16" s="11" customFormat="1" ht="31.5">
      <c r="A48" s="16" t="s">
        <v>96</v>
      </c>
      <c r="B48" s="16" t="s">
        <v>39</v>
      </c>
      <c r="C48" s="17" t="s">
        <v>97</v>
      </c>
      <c r="D48" s="18" t="s">
        <v>98</v>
      </c>
      <c r="E48" s="24">
        <v>-4615667.67</v>
      </c>
      <c r="F48" s="25">
        <v>-4615667.67</v>
      </c>
      <c r="G48" s="25">
        <v>0</v>
      </c>
      <c r="H48" s="25">
        <v>0</v>
      </c>
      <c r="I48" s="25">
        <v>0</v>
      </c>
      <c r="J48" s="24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4">
        <f>E48+J48</f>
        <v>-4615667.67</v>
      </c>
    </row>
    <row r="49" spans="1:16" s="11" customFormat="1" ht="15.75">
      <c r="A49" s="19" t="s">
        <v>99</v>
      </c>
      <c r="B49" s="19" t="s">
        <v>99</v>
      </c>
      <c r="C49" s="20" t="s">
        <v>99</v>
      </c>
      <c r="D49" s="15" t="s">
        <v>100</v>
      </c>
      <c r="E49" s="22">
        <v>94602</v>
      </c>
      <c r="F49" s="22">
        <v>-1751922.67</v>
      </c>
      <c r="G49" s="22">
        <v>1859360</v>
      </c>
      <c r="H49" s="22">
        <v>0</v>
      </c>
      <c r="I49" s="22">
        <v>1846524.67</v>
      </c>
      <c r="J49" s="22">
        <v>1492098</v>
      </c>
      <c r="K49" s="22">
        <v>1492098</v>
      </c>
      <c r="L49" s="22">
        <v>0</v>
      </c>
      <c r="M49" s="22">
        <v>0</v>
      </c>
      <c r="N49" s="22">
        <v>0</v>
      </c>
      <c r="O49" s="22">
        <v>1492098</v>
      </c>
      <c r="P49" s="22">
        <f>E49+J49</f>
        <v>1586700</v>
      </c>
    </row>
    <row r="50" s="2" customFormat="1" ht="12.75"/>
    <row r="51" s="2" customFormat="1" ht="12.75"/>
    <row r="52" spans="1:17" ht="18.75">
      <c r="A52" s="26" t="s">
        <v>101</v>
      </c>
      <c r="B52" s="26"/>
      <c r="C52" s="6"/>
      <c r="D52" s="6"/>
      <c r="E52" s="27"/>
      <c r="F52" s="5"/>
      <c r="G52" s="5"/>
      <c r="H52" s="5"/>
      <c r="I52" s="28" t="s">
        <v>120</v>
      </c>
      <c r="J52" s="27"/>
      <c r="K52" s="5"/>
      <c r="L52" s="5"/>
      <c r="M52" s="5"/>
      <c r="N52" s="5"/>
      <c r="O52" s="5"/>
      <c r="P52" s="5"/>
      <c r="Q52" s="7"/>
    </row>
    <row r="53" spans="1:17" ht="18.75">
      <c r="A53" s="6"/>
      <c r="B53" s="6"/>
      <c r="C53" s="6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</row>
    <row r="54" spans="1:17" ht="18.75">
      <c r="A54" s="6" t="s">
        <v>121</v>
      </c>
      <c r="B54" s="6"/>
      <c r="C54" s="6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</row>
    <row r="55" spans="1:17" ht="18.75">
      <c r="A55" s="6" t="s">
        <v>122</v>
      </c>
      <c r="B55" s="6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</row>
    <row r="56" spans="1:17" ht="18.75">
      <c r="A56" s="6" t="s">
        <v>123</v>
      </c>
      <c r="B56" s="6"/>
      <c r="C56" s="6"/>
      <c r="D56" s="6"/>
      <c r="E56" s="5"/>
      <c r="F56" s="5"/>
      <c r="G56" s="5"/>
      <c r="H56" s="5"/>
      <c r="I56" s="5" t="s">
        <v>124</v>
      </c>
      <c r="J56" s="5"/>
      <c r="K56" s="5"/>
      <c r="L56" s="5"/>
      <c r="M56" s="5"/>
      <c r="N56" s="5"/>
      <c r="O56" s="5"/>
      <c r="P56" s="5"/>
      <c r="Q56" s="7"/>
    </row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</sheetData>
  <mergeCells count="26">
    <mergeCell ref="O12:O14"/>
    <mergeCell ref="P11:P14"/>
    <mergeCell ref="A9:B9"/>
    <mergeCell ref="C9:D9"/>
    <mergeCell ref="A10:B10"/>
    <mergeCell ref="C10:D10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  <mergeCell ref="A7:P7"/>
    <mergeCell ref="A8:P8"/>
    <mergeCell ref="A11:A14"/>
    <mergeCell ref="B11:B14"/>
    <mergeCell ref="C11:C14"/>
    <mergeCell ref="D11:D14"/>
    <mergeCell ref="E11:I11"/>
    <mergeCell ref="E12:E14"/>
    <mergeCell ref="F12:F14"/>
    <mergeCell ref="G12:H12"/>
  </mergeCells>
  <printOptions/>
  <pageMargins left="0.7874015748031497" right="0.7874015748031497" top="1.1811023622047245" bottom="0.3937007874015748" header="0" footer="0"/>
  <pageSetup fitToHeight="500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2020-02-21T13:34:56Z</cp:lastPrinted>
  <dcterms:created xsi:type="dcterms:W3CDTF">2020-02-21T12:56:33Z</dcterms:created>
  <dcterms:modified xsi:type="dcterms:W3CDTF">2020-02-25T07:26:48Z</dcterms:modified>
  <cp:category/>
  <cp:version/>
  <cp:contentType/>
  <cp:contentStatus/>
</cp:coreProperties>
</file>